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<sst xmlns="http://schemas.openxmlformats.org/spreadsheetml/2006/main" count="162" uniqueCount="89">
  <si>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</si>
  <si>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</si>
  <si>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</si>
  <si>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</si>
  <si>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</si>
  <si>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</si>
  <si>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</si>
  <si>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</si>
  <si>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</si>
  <si>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</si>
  <si>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</si>
  <si>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</si>
  <si>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</si>
  <si>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</si>
  <si>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</si>
  <si>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</si>
  <si>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</si>
  <si>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</si>
  <si>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</si>
  <si>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</si>
  <si>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</si>
  <si>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</si>
  <si>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</si>
  <si>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</si>
  <si>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</si>
  <si>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</si>
  <si>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</si>
  <si>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</si>
  <si>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</si>
  <si>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</si>
  <si>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</si>
  <si>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</si>
  <si>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</si>
  <si>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</si>
  <si>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</si>
  <si>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</si>
  <si>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</si>
  <si>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</si>
  <si>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</si>
  <si>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</si>
  <si>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</si>
  <si>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</si>
  <si>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</si>
  <si>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</si>
  <si>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</si>
  <si>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</si>
  <si>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</si>
  <si>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</si>
  <si>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</si>
  <si>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</si>
  <si>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</si>
  <si>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</si>
  <si>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</si>
  <si>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</si>
  <si>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</si>
  <si>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</si>
  <si>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</si>
  <si>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</si>
  <si>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</si>
  <si>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</si>
  <si>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</si>
  <si>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</si>
  <si>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</si>
  <si>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</si>
  <si>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</si>
  <si>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</si>
  <si>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</si>
  <si>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</si>
  <si>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</si>
  <si>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</si>
  <si>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</si>
  <si>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</si>
  <si>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</si>
  <si>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</si>
  <si>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</si>
  <si>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</si>
  <si>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</si>
  <si>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</si>
  <si>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</si>
  <si>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</si>
  <si>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</si>
  <si>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</si>
  <si>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</si>
  <si>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</si>
  <si>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</si>
  <si>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</si>
  <si>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</si>
  <si>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</si>
  <si>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Agosto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</si>
</sst>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14784572.64</v>
      </c>
      <c r="E10" s="14">
        <f t="shared" si="0"/>
        <v>0</v>
      </c>
      <c r="F10" s="14">
        <f t="shared" si="0"/>
        <v>14784572.64</v>
      </c>
      <c r="G10" s="14">
        <f t="shared" si="0"/>
        <v>6820485.4399999995</v>
      </c>
      <c r="H10" s="14">
        <f t="shared" si="0"/>
        <v>6820485.4399999995</v>
      </c>
      <c r="I10" s="14">
        <f t="shared" si="0"/>
        <v>7964087.2</v>
      </c>
    </row>
    <row r="11" spans="2:9" ht="12.75">
      <c r="B11" s="3" t="s">
        <v>12</v>
      </c>
      <c r="C11" s="9"/>
      <c r="D11" s="15">
        <f aca="true" t="shared" si="1" ref="D11:I11">SUM(D12:D18)</f>
        <v>5953792.7299999995</v>
      </c>
      <c r="E11" s="15">
        <f t="shared" si="1"/>
        <v>0</v>
      </c>
      <c r="F11" s="15">
        <f t="shared" si="1"/>
        <v>5953792.7299999995</v>
      </c>
      <c r="G11" s="15">
        <f t="shared" si="1"/>
        <v>2789119.26</v>
      </c>
      <c r="H11" s="15">
        <f t="shared" si="1"/>
        <v>2789119.26</v>
      </c>
      <c r="I11" s="15">
        <f t="shared" si="1"/>
        <v>3164673.4699999997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1486887.67</v>
      </c>
      <c r="H12" s="16">
        <v>1486887.67</v>
      </c>
      <c r="I12" s="16">
        <f>F12-G12</f>
        <v>781796.27</v>
      </c>
    </row>
    <row r="13" spans="2:9" ht="12.75">
      <c r="B13" s="13" t="s">
        <v>14</v>
      </c>
      <c r="C13" s="11"/>
      <c r="D13" s="15">
        <v>198917.88</v>
      </c>
      <c r="E13" s="16">
        <v>0</v>
      </c>
      <c r="F13" s="16">
        <f aca="true" t="shared" si="2" ref="F13:F18">D13+E13</f>
        <v>198917.88</v>
      </c>
      <c r="G13" s="16">
        <v>64749.44</v>
      </c>
      <c r="H13" s="16">
        <v>64749.44</v>
      </c>
      <c r="I13" s="16">
        <f aca="true" t="shared" si="3" ref="I13:I18">F13-G13</f>
        <v>134168.44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208966.62</v>
      </c>
      <c r="H14" s="16">
        <v>208966.62</v>
      </c>
      <c r="I14" s="16">
        <f t="shared" si="3"/>
        <v>253929.88</v>
      </c>
    </row>
    <row r="15" spans="2:9" ht="12.75">
      <c r="B15" s="13" t="s">
        <v>16</v>
      </c>
      <c r="C15" s="11"/>
      <c r="D15" s="15">
        <v>408454.5</v>
      </c>
      <c r="E15" s="16">
        <v>0</v>
      </c>
      <c r="F15" s="16">
        <f t="shared" si="2"/>
        <v>408454.5</v>
      </c>
      <c r="G15" s="16">
        <v>200860.46</v>
      </c>
      <c r="H15" s="16">
        <v>200860.46</v>
      </c>
      <c r="I15" s="16">
        <f t="shared" si="3"/>
        <v>207594.04</v>
      </c>
    </row>
    <row r="16" spans="2:9" ht="12.75">
      <c r="B16" s="13" t="s">
        <v>17</v>
      </c>
      <c r="C16" s="11"/>
      <c r="D16" s="15">
        <v>2547363.61</v>
      </c>
      <c r="E16" s="16">
        <v>0</v>
      </c>
      <c r="F16" s="16">
        <f t="shared" si="2"/>
        <v>2547363.61</v>
      </c>
      <c r="G16" s="16">
        <v>827655.07</v>
      </c>
      <c r="H16" s="16">
        <v>827655.07</v>
      </c>
      <c r="I16" s="16">
        <f t="shared" si="3"/>
        <v>1719708.54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327800.9</v>
      </c>
      <c r="H19" s="15">
        <f t="shared" si="4"/>
        <v>327800.9</v>
      </c>
      <c r="I19" s="15">
        <f t="shared" si="4"/>
        <v>472399.1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21089.45</v>
      </c>
      <c r="H20" s="16">
        <v>21089.45</v>
      </c>
      <c r="I20" s="16">
        <f>F20-G20</f>
        <v>28110.55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407.96</v>
      </c>
      <c r="H21" s="16">
        <v>407.96</v>
      </c>
      <c r="I21" s="16">
        <f aca="true" t="shared" si="6" ref="I21:I83">F21-G21</f>
        <v>11592.04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154808.12</v>
      </c>
      <c r="H23" s="16">
        <v>154808.12</v>
      </c>
      <c r="I23" s="16">
        <f t="shared" si="6"/>
        <v>99591.88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56100</v>
      </c>
      <c r="H24" s="16">
        <v>56100</v>
      </c>
      <c r="I24" s="16">
        <f t="shared" si="6"/>
        <v>151500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95395.37</v>
      </c>
      <c r="H25" s="16">
        <v>95395.37</v>
      </c>
      <c r="I25" s="16">
        <f t="shared" si="6"/>
        <v>144604.63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6700726.62</v>
      </c>
      <c r="E29" s="15">
        <f t="shared" si="7"/>
        <v>0</v>
      </c>
      <c r="F29" s="15">
        <f t="shared" si="7"/>
        <v>6700726.62</v>
      </c>
      <c r="G29" s="15">
        <f t="shared" si="7"/>
        <v>3341874.3899999997</v>
      </c>
      <c r="H29" s="15">
        <f t="shared" si="7"/>
        <v>3341874.3899999997</v>
      </c>
      <c r="I29" s="15">
        <f t="shared" si="7"/>
        <v>3358852.2300000004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1904882.77</v>
      </c>
      <c r="H30" s="16">
        <v>1904882.77</v>
      </c>
      <c r="I30" s="16">
        <f t="shared" si="6"/>
        <v>1596717.23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45095.3</v>
      </c>
      <c r="H32" s="16">
        <v>45095.3</v>
      </c>
      <c r="I32" s="16">
        <f t="shared" si="6"/>
        <v>194904.7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350</v>
      </c>
      <c r="H33" s="16">
        <v>350</v>
      </c>
      <c r="I33" s="16">
        <f t="shared" si="6"/>
        <v>9250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559877.02</v>
      </c>
      <c r="H34" s="16">
        <v>559877.02</v>
      </c>
      <c r="I34" s="16">
        <f t="shared" si="6"/>
        <v>418410.98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7466.56</v>
      </c>
      <c r="H35" s="16">
        <v>7466.56</v>
      </c>
      <c r="I35" s="16">
        <f t="shared" si="6"/>
        <v>-266.5600000000004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1612.19</v>
      </c>
      <c r="H36" s="16">
        <v>1612.19</v>
      </c>
      <c r="I36" s="16">
        <f t="shared" si="6"/>
        <v>1987.81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1960438.62</v>
      </c>
      <c r="E38" s="16">
        <v>0</v>
      </c>
      <c r="F38" s="15">
        <f t="shared" si="8"/>
        <v>1960438.62</v>
      </c>
      <c r="G38" s="16">
        <v>822590.55</v>
      </c>
      <c r="H38" s="16">
        <v>822590.55</v>
      </c>
      <c r="I38" s="16">
        <f t="shared" si="6"/>
        <v>1137848.07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293587.44</v>
      </c>
      <c r="H39" s="15">
        <f t="shared" si="9"/>
        <v>293587.44</v>
      </c>
      <c r="I39" s="15">
        <f t="shared" si="9"/>
        <v>662755.3500000001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293587.44</v>
      </c>
      <c r="H44" s="16">
        <v>293587.44</v>
      </c>
      <c r="I44" s="16">
        <f t="shared" si="6"/>
        <v>662755.3500000001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373510.5</v>
      </c>
      <c r="E49" s="15">
        <f t="shared" si="11"/>
        <v>0</v>
      </c>
      <c r="F49" s="15">
        <f t="shared" si="11"/>
        <v>373510.5</v>
      </c>
      <c r="G49" s="15">
        <f t="shared" si="11"/>
        <v>68103.45</v>
      </c>
      <c r="H49" s="15">
        <f t="shared" si="11"/>
        <v>68103.45</v>
      </c>
      <c r="I49" s="15">
        <f t="shared" si="11"/>
        <v>305407.05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331510.5</v>
      </c>
      <c r="E53" s="16">
        <v>0</v>
      </c>
      <c r="F53" s="15">
        <f t="shared" si="10"/>
        <v>331510.5</v>
      </c>
      <c r="G53" s="16">
        <v>68103.45</v>
      </c>
      <c r="H53" s="16">
        <v>68103.45</v>
      </c>
      <c r="I53" s="16">
        <f t="shared" si="6"/>
        <v>263407.05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14784572.64</v>
      </c>
      <c r="E160" s="14">
        <f t="shared" si="21"/>
        <v>0</v>
      </c>
      <c r="F160" s="14">
        <f t="shared" si="21"/>
        <v>14784572.64</v>
      </c>
      <c r="G160" s="14">
        <f t="shared" si="21"/>
        <v>6820485.4399999995</v>
      </c>
      <c r="H160" s="14">
        <f t="shared" si="21"/>
        <v>6820485.4399999995</v>
      </c>
      <c r="I160" s="14">
        <f t="shared" si="21"/>
        <v>7964087.2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2019-09-12T16:06:32Z</dcterms:modified>
  <cp:category/>
  <cp:version/>
  <cp:contentType/>
  <cp:contentStatus/>
</cp:coreProperties>
</file>